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1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</sheets>
  <definedNames/>
  <calcPr fullCalcOnLoad="1"/>
</workbook>
</file>

<file path=xl/sharedStrings.xml><?xml version="1.0" encoding="utf-8"?>
<sst xmlns="http://schemas.openxmlformats.org/spreadsheetml/2006/main" count="327" uniqueCount="137">
  <si>
    <t>DJEČJI VRTIĆ  ŽIREK</t>
  </si>
  <si>
    <t>Datum:</t>
  </si>
  <si>
    <t/>
  </si>
  <si>
    <t>Vrijeme:</t>
  </si>
  <si>
    <t>KRALJA STJEPANA TOMAŠEVIĆA 17C</t>
  </si>
  <si>
    <t>10410 Velika Gorica</t>
  </si>
  <si>
    <t>OIB: 45148667909</t>
  </si>
  <si>
    <t>Izvještaj o izvršenju proračuna</t>
  </si>
  <si>
    <t>Za razdoblje od 01.01.2023. do 30.06.2023.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</si>
  <si>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</si>
  <si>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</si>
  <si>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</si>
  <si>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</si>
  <si>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</si>
  <si>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</si>
  <si>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</si>
  <si>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</si>
  <si>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</si>
  <si>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</si>
  <si>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</si>
  <si>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</si>
  <si>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</si>
  <si>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</si>
  <si>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</si>
  <si>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</si>
  <si>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</si>
  <si>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</si>
  <si>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</si>
  <si>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</si>
  <si>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</si>
  <si>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</si>
  <si>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</si>
  <si>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</si>
  <si>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</si>
  <si>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</si>
  <si>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</si>
  <si>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</si>
  <si>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</si>
  <si>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</si>
  <si>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</si>
  <si>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</si>
  <si>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</si>
  <si>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661 Prihodi od prodaje proizvoda i robe te pruženih usluga</t>
  </si>
  <si>
    <t>6615 Prihodi od pruženih usluga</t>
  </si>
  <si>
    <t>663 Donacije od pravnih i fizičkih osoba izvan općeg proračuna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</si>
  <si>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</si>
  <si>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</si>
  <si>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</si>
  <si>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</si>
  <si>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</si>
  <si>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</si>
  <si>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</si>
  <si>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</si>
  <si>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</si>
  <si>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</si>
  <si>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</si>
  <si>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</si>
  <si>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</si>
  <si>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</si>
  <si>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</si>
  <si>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</si>
  <si>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</si>
  <si>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</si>
  <si>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</si>
  <si>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</si>
  <si>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</si>
  <si>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</si>
  <si>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</si>
  <si>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</si>
  <si>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</si>
  <si>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</si>
  <si>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</si>
  <si>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</si>
  <si>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</si>
  <si>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</si>
  <si>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</si>
  <si>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</si>
  <si>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</si>
  <si>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</si>
  <si>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</si>
  <si>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</si>
  <si>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</si>
  <si>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</si>
  <si>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</si>
  <si>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</si>
  <si>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</si>
  <si>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</si>
  <si>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</si>
  <si>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42 Rashodi za nabavu proizvedene dugotrajne imovine</t>
  </si>
  <si>
    <t>422 Postrojenja i oprema</t>
  </si>
  <si>
    <t>4221 Uredska oprema i namještaj</t>
  </si>
  <si>
    <t>4227 Uređaji, strojevi i oprema za ostale namjene</t>
  </si>
  <si>
    <t>45 Rashodi za dodatna ulaganja na nefinancijskoj imovini</t>
  </si>
  <si>
    <t>451 Dodatna ulaganja na građevinskim objektima</t>
  </si>
  <si>
    <t>4511 Dodatna ulaganja na građevinskim objektima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</si>
  <si>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</si>
  <si>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</si>
  <si>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</si>
  <si>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</si>
  <si>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 PRORAČUNA</t>
  </si>
  <si>
    <t>Izvor 3. VLASTITI PRIHODI</t>
  </si>
  <si>
    <t>Izvor 3.2. VLASTITI PRIHODI - PK</t>
  </si>
  <si>
    <t>Izvor 4. PRIHODI ZA POSEBNE NAMJENE</t>
  </si>
  <si>
    <t>Izvor 4.2. PRIHODI ZA POSEBNE NAMJENE - PK</t>
  </si>
  <si>
    <t>Izvor 5. POMOĆI</t>
  </si>
  <si>
    <t>Izvor 5.2. POMOĆI - PK</t>
  </si>
  <si>
    <t>Izvor 6. DONACIJE</t>
  </si>
  <si>
    <t>Izvor 6.2. DONACIJE - PK</t>
  </si>
  <si>
    <t>Izvor 7. PRIHODI OD PRODAJE NEF.IMOVINE I NAKNADE S NASLOVA OSIGURANJ</t>
  </si>
  <si>
    <t>Izvor 7.2. PRIHODI OD PRODAJE NEF.IMOVINE I NAK. S NASL. OSIG. - PK</t>
  </si>
  <si>
    <t xml:space="preserve"> SVEUKUPNI RASHODI</t>
  </si>
  <si>
    <t xml:space="preserve">Izvor 5.3. Višak prihoda iz pomoći </t>
  </si>
  <si>
    <t>Izvor 5.3.20 Višak prihoda iz pomoći-PK</t>
  </si>
  <si>
    <t>Rashodi prema funkcijskoj klasifikaciji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</si>
  <si>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</si>
  <si>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</si>
  <si>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</si>
  <si>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</si>
  <si>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</si>
  <si>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</si>
  <si>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</si>
  <si>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</si>
  <si>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</si>
  <si>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REZULTAT PO IZVORIMA</t>
  </si>
  <si>
    <t>VLASTITI PRIHODI</t>
  </si>
  <si>
    <t>VLASTITI RASHODI</t>
  </si>
  <si>
    <t>PRIHODI ZA POSEBNE NAMJENE</t>
  </si>
  <si>
    <t>4.2.</t>
  </si>
  <si>
    <t>P</t>
  </si>
  <si>
    <t>R</t>
  </si>
  <si>
    <t>POMOĆI</t>
  </si>
  <si>
    <t>5.</t>
  </si>
  <si>
    <t>3.</t>
  </si>
  <si>
    <t xml:space="preserve">DONACIJE </t>
  </si>
  <si>
    <t>6.</t>
  </si>
  <si>
    <t>PRIH.OD PROD.NEF.IM.I OSIGUR.</t>
  </si>
  <si>
    <t>7.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</si>
</sst>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174" fontId="1" fillId="33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4" fontId="4" fillId="38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0" fontId="0" fillId="40" borderId="0" xfId="0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3">
      <selection activeCell="M16" sqref="M16:N16"/>
    </sheetView>
  </sheetViews>
  <sheetFormatPr defaultColWidth="9.140625" defaultRowHeight="12.75"/>
  <cols>
    <col min="6" max="6" width="1.28515625" style="0" customWidth="1"/>
    <col min="7" max="7" width="4.7109375" style="0" hidden="1" customWidth="1"/>
    <col min="8" max="8" width="8.8515625" style="0" hidden="1" customWidth="1"/>
    <col min="9" max="9" width="4.00390625" style="0" hidden="1" customWidth="1"/>
    <col min="10" max="10" width="8.8515625" style="0" hidden="1" customWidth="1"/>
    <col min="11" max="11" width="0.42578125" style="0" hidden="1" customWidth="1"/>
    <col min="12" max="12" width="10.28125" style="0" customWidth="1"/>
    <col min="14" max="14" width="8.00390625" style="0" customWidth="1"/>
    <col min="15" max="15" width="10.140625" style="0" bestFit="1" customWidth="1"/>
    <col min="16" max="16" width="9.7109375" style="0" customWidth="1"/>
    <col min="18" max="18" width="2.7109375" style="0" customWidth="1"/>
    <col min="19" max="19" width="8.140625" style="0" customWidth="1"/>
    <col min="20" max="20" width="2.421875" style="0" hidden="1" customWidth="1"/>
    <col min="21" max="21" width="8.7109375" style="0" customWidth="1"/>
    <col min="22" max="22" width="2.8515625" style="0" hidden="1" customWidth="1"/>
  </cols>
  <sheetData>
    <row r="1" spans="1:4" ht="12.75">
      <c r="A1" s="12" t="s">
        <v>0</v>
      </c>
      <c r="B1" s="12"/>
      <c r="C1" s="1" t="s">
        <v>1</v>
      </c>
      <c r="D1" s="2">
        <v>45138.57490172454</v>
      </c>
    </row>
    <row r="2" spans="1:4" ht="12.75">
      <c r="A2" s="12" t="s">
        <v>2</v>
      </c>
      <c r="B2" s="12"/>
      <c r="C2" s="1" t="s">
        <v>3</v>
      </c>
      <c r="D2" s="3">
        <v>45138.57490172454</v>
      </c>
    </row>
    <row r="3" spans="1:2" ht="12.75">
      <c r="A3" s="12" t="s">
        <v>4</v>
      </c>
      <c r="B3" s="12"/>
    </row>
    <row r="4" spans="1:2" ht="12.75">
      <c r="A4" s="12" t="s">
        <v>5</v>
      </c>
      <c r="B4" s="12"/>
    </row>
    <row r="5" spans="1:2" ht="12.75">
      <c r="A5" s="12" t="s">
        <v>6</v>
      </c>
      <c r="B5" s="12"/>
    </row>
    <row r="6" spans="1:21" s="4" customFormat="1" ht="17.25">
      <c r="A6" s="13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15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14" spans="1:22" ht="12.75">
      <c r="A14" s="16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6" t="s">
        <v>10</v>
      </c>
      <c r="N14" s="12"/>
      <c r="O14" s="16" t="s">
        <v>11</v>
      </c>
      <c r="P14" s="12"/>
      <c r="Q14" s="16" t="s">
        <v>12</v>
      </c>
      <c r="R14" s="12"/>
      <c r="S14" s="16" t="s">
        <v>13</v>
      </c>
      <c r="T14" s="12"/>
      <c r="U14" s="16" t="s">
        <v>14</v>
      </c>
      <c r="V14" s="12"/>
    </row>
    <row r="15" spans="1:22" ht="12.75">
      <c r="A15" s="17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8" t="s">
        <v>16</v>
      </c>
      <c r="N15" s="12"/>
      <c r="O15" s="18" t="s">
        <v>17</v>
      </c>
      <c r="P15" s="12"/>
      <c r="Q15" s="18" t="s">
        <v>18</v>
      </c>
      <c r="R15" s="12"/>
      <c r="S15" s="18" t="s">
        <v>19</v>
      </c>
      <c r="T15" s="12"/>
      <c r="U15" s="18" t="s">
        <v>20</v>
      </c>
      <c r="V15" s="12"/>
    </row>
    <row r="16" spans="1:22" ht="12.75">
      <c r="A16" s="19" t="s">
        <v>21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0">
        <v>196074.61</v>
      </c>
      <c r="N16" s="12"/>
      <c r="O16" s="20">
        <v>614470</v>
      </c>
      <c r="P16" s="12"/>
      <c r="Q16" s="20">
        <v>315507.14</v>
      </c>
      <c r="R16" s="12"/>
      <c r="S16" s="21">
        <v>160.91</v>
      </c>
      <c r="T16" s="12"/>
      <c r="U16" s="21">
        <v>51.35</v>
      </c>
      <c r="V16" s="12"/>
    </row>
    <row r="17" spans="1:22" ht="12.75">
      <c r="A17" s="19" t="s">
        <v>22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0">
        <v>0</v>
      </c>
      <c r="N17" s="12"/>
      <c r="O17" s="20">
        <v>0</v>
      </c>
      <c r="P17" s="12"/>
      <c r="Q17" s="20">
        <v>0</v>
      </c>
      <c r="R17" s="12"/>
      <c r="S17" s="21" t="s">
        <v>2</v>
      </c>
      <c r="T17" s="12"/>
      <c r="U17" s="21" t="s">
        <v>2</v>
      </c>
      <c r="V17" s="12"/>
    </row>
    <row r="18" spans="1:22" ht="12.75">
      <c r="A18" s="19" t="s">
        <v>23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0">
        <v>196074.61</v>
      </c>
      <c r="N18" s="12"/>
      <c r="O18" s="20">
        <v>614470</v>
      </c>
      <c r="P18" s="12"/>
      <c r="Q18" s="20">
        <v>315507.14</v>
      </c>
      <c r="R18" s="12"/>
      <c r="S18" s="21">
        <v>160.91</v>
      </c>
      <c r="T18" s="12"/>
      <c r="U18" s="21">
        <v>51.35</v>
      </c>
      <c r="V18" s="12"/>
    </row>
    <row r="19" spans="1:22" ht="12.75">
      <c r="A19" s="19" t="s">
        <v>24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0">
        <v>1319344.35</v>
      </c>
      <c r="N19" s="12"/>
      <c r="O19" s="20">
        <v>2772990</v>
      </c>
      <c r="P19" s="12"/>
      <c r="Q19" s="20">
        <v>1569629.68</v>
      </c>
      <c r="R19" s="12"/>
      <c r="S19" s="21">
        <v>118.97</v>
      </c>
      <c r="T19" s="12"/>
      <c r="U19" s="21">
        <v>56.6</v>
      </c>
      <c r="V19" s="12"/>
    </row>
    <row r="20" spans="1:22" ht="12.75">
      <c r="A20" s="19" t="s">
        <v>25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0">
        <v>4203.99</v>
      </c>
      <c r="N20" s="12"/>
      <c r="O20" s="20">
        <v>53000</v>
      </c>
      <c r="P20" s="12"/>
      <c r="Q20" s="20">
        <v>6857.27</v>
      </c>
      <c r="R20" s="12"/>
      <c r="S20" s="21">
        <v>163.11</v>
      </c>
      <c r="T20" s="12"/>
      <c r="U20" s="21">
        <v>12.94</v>
      </c>
      <c r="V20" s="12"/>
    </row>
    <row r="21" spans="1:22" ht="12.75">
      <c r="A21" s="19" t="s">
        <v>26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57">
        <v>1323548.34</v>
      </c>
      <c r="N21" s="58"/>
      <c r="O21" s="20">
        <v>2825990</v>
      </c>
      <c r="P21" s="12"/>
      <c r="Q21" s="57">
        <v>1576486.95</v>
      </c>
      <c r="R21" s="58"/>
      <c r="S21" s="21">
        <v>119.11</v>
      </c>
      <c r="T21" s="12"/>
      <c r="U21" s="21">
        <v>55.79</v>
      </c>
      <c r="V21" s="12"/>
    </row>
    <row r="22" spans="1:22" ht="12.75">
      <c r="A22" s="17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7" t="s">
        <v>2</v>
      </c>
      <c r="N22" s="12"/>
      <c r="O22" s="17" t="s">
        <v>2</v>
      </c>
      <c r="P22" s="12"/>
      <c r="Q22" s="17" t="s">
        <v>2</v>
      </c>
      <c r="R22" s="12"/>
      <c r="S22" s="17" t="s">
        <v>2</v>
      </c>
      <c r="T22" s="12"/>
      <c r="U22" s="17" t="s">
        <v>2</v>
      </c>
      <c r="V22" s="12"/>
    </row>
    <row r="23" spans="1:22" ht="12.75">
      <c r="A23" s="19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0">
        <v>0</v>
      </c>
      <c r="N23" s="12"/>
      <c r="O23" s="20">
        <v>0</v>
      </c>
      <c r="P23" s="12"/>
      <c r="Q23" s="20">
        <v>0</v>
      </c>
      <c r="R23" s="12"/>
      <c r="S23" s="21" t="s">
        <v>2</v>
      </c>
      <c r="T23" s="12"/>
      <c r="U23" s="21" t="s">
        <v>2</v>
      </c>
      <c r="V23" s="12"/>
    </row>
    <row r="24" spans="1:22" ht="12.75">
      <c r="A24" s="19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0">
        <v>0</v>
      </c>
      <c r="N24" s="12"/>
      <c r="O24" s="20">
        <v>0</v>
      </c>
      <c r="P24" s="12"/>
      <c r="Q24" s="20">
        <v>0</v>
      </c>
      <c r="R24" s="12"/>
      <c r="S24" s="21" t="s">
        <v>2</v>
      </c>
      <c r="T24" s="12"/>
      <c r="U24" s="21" t="s">
        <v>2</v>
      </c>
      <c r="V24" s="12"/>
    </row>
    <row r="25" spans="1:22" ht="12.75">
      <c r="A25" s="19" t="s">
        <v>30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0">
        <v>0</v>
      </c>
      <c r="N25" s="12"/>
      <c r="O25" s="20">
        <v>0</v>
      </c>
      <c r="P25" s="12"/>
      <c r="Q25" s="20">
        <v>0</v>
      </c>
      <c r="R25" s="12"/>
      <c r="S25" s="21">
        <v>0</v>
      </c>
      <c r="T25" s="12"/>
      <c r="U25" s="21">
        <v>0</v>
      </c>
      <c r="V25" s="12"/>
    </row>
    <row r="26" spans="1:22" ht="12.75">
      <c r="A26" s="19" t="s">
        <v>31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0">
        <v>0</v>
      </c>
      <c r="N26" s="12"/>
      <c r="O26" s="20">
        <v>0</v>
      </c>
      <c r="P26" s="12"/>
      <c r="Q26" s="20">
        <v>0</v>
      </c>
      <c r="R26" s="12"/>
      <c r="S26" s="21" t="s">
        <v>2</v>
      </c>
      <c r="T26" s="12"/>
      <c r="U26" s="21" t="s">
        <v>2</v>
      </c>
      <c r="V26" s="12"/>
    </row>
    <row r="27" spans="1:22" ht="12.75">
      <c r="A27" s="19" t="s">
        <v>32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0">
        <v>0</v>
      </c>
      <c r="N27" s="12"/>
      <c r="O27" s="20">
        <v>0</v>
      </c>
      <c r="P27" s="12"/>
      <c r="Q27" s="20">
        <v>0</v>
      </c>
      <c r="R27" s="12"/>
      <c r="S27" s="21">
        <v>0</v>
      </c>
      <c r="T27" s="12"/>
      <c r="U27" s="21">
        <v>0</v>
      </c>
      <c r="V27" s="12"/>
    </row>
    <row r="28" spans="1:22" ht="12.75">
      <c r="A28" s="17" t="s">
        <v>33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7" t="s">
        <v>2</v>
      </c>
      <c r="N28" s="12"/>
      <c r="O28" s="17" t="s">
        <v>2</v>
      </c>
      <c r="P28" s="12"/>
      <c r="Q28" s="17" t="s">
        <v>2</v>
      </c>
      <c r="R28" s="12"/>
      <c r="S28" s="17" t="s">
        <v>2</v>
      </c>
      <c r="T28" s="12"/>
      <c r="U28" s="17" t="s">
        <v>2</v>
      </c>
      <c r="V28" s="12"/>
    </row>
    <row r="30" spans="1:15" ht="12.75">
      <c r="A30" s="8" t="s">
        <v>123</v>
      </c>
      <c r="D30" t="s">
        <v>124</v>
      </c>
      <c r="M30" s="11" t="s">
        <v>132</v>
      </c>
      <c r="N30" s="8" t="s">
        <v>128</v>
      </c>
      <c r="O30">
        <v>477.88</v>
      </c>
    </row>
    <row r="31" spans="4:15" ht="12.75">
      <c r="D31" t="s">
        <v>125</v>
      </c>
      <c r="N31" s="8" t="s">
        <v>129</v>
      </c>
      <c r="O31" s="9">
        <v>0</v>
      </c>
    </row>
    <row r="32" ht="12.75">
      <c r="P32">
        <f>477.88</f>
        <v>477.88</v>
      </c>
    </row>
    <row r="33" spans="4:15" ht="12.75">
      <c r="D33" s="8" t="s">
        <v>126</v>
      </c>
      <c r="M33" s="8" t="s">
        <v>127</v>
      </c>
      <c r="N33" s="8" t="s">
        <v>128</v>
      </c>
      <c r="O33" s="10">
        <v>301665.66</v>
      </c>
    </row>
    <row r="34" spans="14:15" ht="12.75">
      <c r="N34" s="8" t="s">
        <v>129</v>
      </c>
      <c r="O34" s="10">
        <v>342865.17</v>
      </c>
    </row>
    <row r="35" ht="12.75">
      <c r="P35" s="10">
        <v>-41199.51</v>
      </c>
    </row>
    <row r="36" spans="4:15" ht="12.75">
      <c r="D36" s="8" t="s">
        <v>130</v>
      </c>
      <c r="M36" s="8" t="s">
        <v>131</v>
      </c>
      <c r="N36" s="8" t="s">
        <v>128</v>
      </c>
      <c r="O36" s="10">
        <v>22090.05</v>
      </c>
    </row>
    <row r="37" spans="14:15" ht="12.75">
      <c r="N37" s="8" t="s">
        <v>129</v>
      </c>
      <c r="O37" s="10">
        <v>17740.78</v>
      </c>
    </row>
    <row r="38" ht="12.75">
      <c r="P38" s="10">
        <v>4349.27</v>
      </c>
    </row>
    <row r="39" spans="4:15" ht="12.75">
      <c r="D39" s="8" t="s">
        <v>133</v>
      </c>
      <c r="M39" s="8" t="s">
        <v>134</v>
      </c>
      <c r="N39" s="8" t="s">
        <v>128</v>
      </c>
      <c r="O39" s="10">
        <v>281</v>
      </c>
    </row>
    <row r="40" spans="14:15" ht="12.75">
      <c r="N40" s="8" t="s">
        <v>129</v>
      </c>
      <c r="O40" s="10">
        <v>110</v>
      </c>
    </row>
    <row r="41" spans="14:16" ht="12.75">
      <c r="N41" s="8"/>
      <c r="O41" s="10"/>
      <c r="P41">
        <v>171</v>
      </c>
    </row>
    <row r="42" spans="4:15" ht="12.75">
      <c r="D42" s="8" t="s">
        <v>135</v>
      </c>
      <c r="M42" s="8" t="s">
        <v>136</v>
      </c>
      <c r="N42" s="8" t="s">
        <v>128</v>
      </c>
      <c r="O42" s="10">
        <v>0</v>
      </c>
    </row>
    <row r="43" spans="14:15" ht="12.75">
      <c r="N43" s="8" t="s">
        <v>129</v>
      </c>
      <c r="O43" s="10">
        <v>0</v>
      </c>
    </row>
    <row r="44" ht="12.75">
      <c r="P44">
        <v>0</v>
      </c>
    </row>
  </sheetData>
  <sheetProtection/>
  <mergeCells count="98"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PageLayoutView="0" workbookViewId="0" topLeftCell="A39">
      <selection activeCell="Q31" sqref="Q31:R31"/>
    </sheetView>
  </sheetViews>
  <sheetFormatPr defaultColWidth="9.140625" defaultRowHeight="12.75"/>
  <cols>
    <col min="7" max="7" width="3.140625" style="0" customWidth="1"/>
    <col min="8" max="9" width="8.8515625" style="0" hidden="1" customWidth="1"/>
    <col min="10" max="10" width="3.140625" style="0" hidden="1" customWidth="1"/>
    <col min="11" max="12" width="8.8515625" style="0" hidden="1" customWidth="1"/>
    <col min="14" max="14" width="3.7109375" style="0" customWidth="1"/>
    <col min="15" max="15" width="8.7109375" style="0" customWidth="1"/>
    <col min="18" max="18" width="5.28125" style="0" customWidth="1"/>
    <col min="20" max="20" width="1.57421875" style="0" customWidth="1"/>
    <col min="21" max="21" width="9.00390625" style="0" customWidth="1"/>
    <col min="22" max="22" width="0.42578125" style="0" customWidth="1"/>
  </cols>
  <sheetData>
    <row r="1" spans="1:4" ht="12.75">
      <c r="A1" s="12" t="s">
        <v>0</v>
      </c>
      <c r="B1" s="12"/>
      <c r="C1" s="1" t="s">
        <v>1</v>
      </c>
      <c r="D1" s="2">
        <v>45138.57500974537</v>
      </c>
    </row>
    <row r="2" spans="1:4" ht="12.75">
      <c r="A2" s="12" t="s">
        <v>2</v>
      </c>
      <c r="B2" s="12"/>
      <c r="C2" s="1" t="s">
        <v>3</v>
      </c>
      <c r="D2" s="3">
        <v>45138.57500974537</v>
      </c>
    </row>
    <row r="3" spans="1:2" ht="12.75">
      <c r="A3" s="12" t="s">
        <v>4</v>
      </c>
      <c r="B3" s="12"/>
    </row>
    <row r="4" spans="1:2" ht="12.75">
      <c r="A4" s="12" t="s">
        <v>5</v>
      </c>
      <c r="B4" s="12"/>
    </row>
    <row r="5" spans="1:2" ht="12.75">
      <c r="A5" s="12" t="s">
        <v>6</v>
      </c>
      <c r="B5" s="12"/>
    </row>
    <row r="6" spans="1:21" s="5" customFormat="1" ht="17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15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14" spans="1:22" ht="12.75">
      <c r="A14" s="24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4" t="s">
        <v>10</v>
      </c>
      <c r="N14" s="12"/>
      <c r="O14" s="24" t="s">
        <v>11</v>
      </c>
      <c r="P14" s="12"/>
      <c r="Q14" s="24" t="s">
        <v>12</v>
      </c>
      <c r="R14" s="12"/>
      <c r="S14" s="24" t="s">
        <v>13</v>
      </c>
      <c r="T14" s="12"/>
      <c r="U14" s="24" t="s">
        <v>14</v>
      </c>
      <c r="V14" s="12"/>
    </row>
    <row r="15" spans="1:22" ht="12.75">
      <c r="A15" s="25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6" t="s">
        <v>16</v>
      </c>
      <c r="N15" s="12"/>
      <c r="O15" s="26" t="s">
        <v>17</v>
      </c>
      <c r="P15" s="12"/>
      <c r="Q15" s="26" t="s">
        <v>18</v>
      </c>
      <c r="R15" s="12"/>
      <c r="S15" s="26" t="s">
        <v>19</v>
      </c>
      <c r="T15" s="12"/>
      <c r="U15" s="26" t="s">
        <v>20</v>
      </c>
      <c r="V15" s="12"/>
    </row>
    <row r="16" spans="1:22" ht="12.75">
      <c r="A16" s="27" t="s">
        <v>21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8">
        <f>1217502.13-1021427.52</f>
        <v>196074.60999999987</v>
      </c>
      <c r="N16" s="12"/>
      <c r="O16" s="28">
        <v>614470</v>
      </c>
      <c r="P16" s="12"/>
      <c r="Q16" s="28">
        <v>315507.14</v>
      </c>
      <c r="R16" s="12"/>
      <c r="S16" s="29">
        <v>160.91</v>
      </c>
      <c r="T16" s="12"/>
      <c r="U16" s="29">
        <v>51.35</v>
      </c>
      <c r="V16" s="12"/>
    </row>
    <row r="17" spans="1:22" ht="12.75">
      <c r="A17" s="27" t="s">
        <v>35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8">
        <v>10588.63</v>
      </c>
      <c r="N17" s="12"/>
      <c r="O17" s="28">
        <v>26500</v>
      </c>
      <c r="P17" s="12"/>
      <c r="Q17" s="28">
        <v>13082.6</v>
      </c>
      <c r="R17" s="12"/>
      <c r="S17" s="29">
        <v>123.55</v>
      </c>
      <c r="T17" s="12"/>
      <c r="U17" s="29">
        <v>49.37</v>
      </c>
      <c r="V17" s="12"/>
    </row>
    <row r="18" spans="1:22" ht="12.75">
      <c r="A18" s="12" t="s">
        <v>36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30">
        <v>10588.63</v>
      </c>
      <c r="N18" s="12"/>
      <c r="O18" s="30" t="s">
        <v>2</v>
      </c>
      <c r="P18" s="12"/>
      <c r="Q18" s="30">
        <v>13082.6</v>
      </c>
      <c r="R18" s="12"/>
      <c r="S18" s="31">
        <v>123.55</v>
      </c>
      <c r="T18" s="12"/>
      <c r="U18" s="31">
        <v>0</v>
      </c>
      <c r="V18" s="12"/>
    </row>
    <row r="19" spans="1:22" ht="12.75">
      <c r="A19" s="12" t="s">
        <v>37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0">
        <v>10588.63</v>
      </c>
      <c r="N19" s="12"/>
      <c r="O19" s="30" t="s">
        <v>2</v>
      </c>
      <c r="P19" s="12"/>
      <c r="Q19" s="30">
        <v>13082.6</v>
      </c>
      <c r="R19" s="12"/>
      <c r="S19" s="31">
        <v>123.55</v>
      </c>
      <c r="T19" s="12"/>
      <c r="U19" s="31">
        <v>0</v>
      </c>
      <c r="V19" s="12"/>
    </row>
    <row r="20" spans="1:22" ht="12.75">
      <c r="A20" s="27" t="s">
        <v>38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8">
        <v>184710.89</v>
      </c>
      <c r="N20" s="12"/>
      <c r="O20" s="28">
        <v>584660</v>
      </c>
      <c r="P20" s="12"/>
      <c r="Q20" s="28">
        <v>301665.66</v>
      </c>
      <c r="R20" s="12"/>
      <c r="S20" s="29">
        <v>163.32</v>
      </c>
      <c r="T20" s="12"/>
      <c r="U20" s="29">
        <v>51.6</v>
      </c>
      <c r="V20" s="12"/>
    </row>
    <row r="21" spans="1:22" ht="12.75">
      <c r="A21" s="12" t="s">
        <v>39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0">
        <v>184710.89</v>
      </c>
      <c r="N21" s="12"/>
      <c r="O21" s="30" t="s">
        <v>2</v>
      </c>
      <c r="P21" s="12"/>
      <c r="Q21" s="30">
        <v>301665.66</v>
      </c>
      <c r="R21" s="12"/>
      <c r="S21" s="31">
        <v>163.32</v>
      </c>
      <c r="T21" s="12"/>
      <c r="U21" s="31">
        <v>0</v>
      </c>
      <c r="V21" s="12"/>
    </row>
    <row r="22" spans="1:22" ht="12.75">
      <c r="A22" s="12" t="s">
        <v>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30">
        <v>184710.89</v>
      </c>
      <c r="N22" s="12"/>
      <c r="O22" s="30" t="s">
        <v>2</v>
      </c>
      <c r="P22" s="12"/>
      <c r="Q22" s="30">
        <v>301665.66</v>
      </c>
      <c r="R22" s="12"/>
      <c r="S22" s="31">
        <v>163.32</v>
      </c>
      <c r="T22" s="12"/>
      <c r="U22" s="31">
        <v>0</v>
      </c>
      <c r="V22" s="12"/>
    </row>
    <row r="23" spans="1:22" ht="12.75">
      <c r="A23" s="27" t="s">
        <v>41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8">
        <v>775.1</v>
      </c>
      <c r="N23" s="12"/>
      <c r="O23" s="28">
        <v>3310</v>
      </c>
      <c r="P23" s="12"/>
      <c r="Q23" s="28">
        <v>758.88</v>
      </c>
      <c r="R23" s="12"/>
      <c r="S23" s="29">
        <v>97.91</v>
      </c>
      <c r="T23" s="12"/>
      <c r="U23" s="29">
        <v>22.93</v>
      </c>
      <c r="V23" s="12"/>
    </row>
    <row r="24" spans="1:22" ht="12.75">
      <c r="A24" s="12" t="s">
        <v>42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30">
        <v>775.1</v>
      </c>
      <c r="N24" s="12"/>
      <c r="O24" s="30" t="s">
        <v>2</v>
      </c>
      <c r="P24" s="12"/>
      <c r="Q24" s="30">
        <v>477.88</v>
      </c>
      <c r="R24" s="12"/>
      <c r="S24" s="31">
        <v>61.65</v>
      </c>
      <c r="T24" s="12"/>
      <c r="U24" s="31">
        <v>0</v>
      </c>
      <c r="V24" s="12"/>
    </row>
    <row r="25" spans="1:22" ht="12.75">
      <c r="A25" s="12" t="s">
        <v>43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0">
        <v>775.1</v>
      </c>
      <c r="N25" s="12"/>
      <c r="O25" s="30" t="s">
        <v>2</v>
      </c>
      <c r="P25" s="12"/>
      <c r="Q25" s="30">
        <v>477.88</v>
      </c>
      <c r="R25" s="12"/>
      <c r="S25" s="31">
        <v>61.65</v>
      </c>
      <c r="T25" s="12"/>
      <c r="U25" s="31">
        <v>0</v>
      </c>
      <c r="V25" s="12"/>
    </row>
    <row r="26" spans="1:22" ht="12.75">
      <c r="A26" s="12" t="s">
        <v>44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0" t="s">
        <v>2</v>
      </c>
      <c r="N26" s="12"/>
      <c r="O26" s="30" t="s">
        <v>2</v>
      </c>
      <c r="P26" s="12"/>
      <c r="Q26" s="30">
        <v>281</v>
      </c>
      <c r="R26" s="12"/>
      <c r="S26" s="31">
        <v>0</v>
      </c>
      <c r="T26" s="12"/>
      <c r="U26" s="31">
        <v>0</v>
      </c>
      <c r="V26" s="12"/>
    </row>
    <row r="27" spans="1:22" ht="12.75">
      <c r="A27" s="12" t="s">
        <v>45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0" t="s">
        <v>2</v>
      </c>
      <c r="N27" s="12"/>
      <c r="O27" s="30" t="s">
        <v>2</v>
      </c>
      <c r="P27" s="12"/>
      <c r="Q27" s="30">
        <v>281</v>
      </c>
      <c r="R27" s="12"/>
      <c r="S27" s="31">
        <v>0</v>
      </c>
      <c r="T27" s="12"/>
      <c r="U27" s="31">
        <v>0</v>
      </c>
      <c r="V27" s="12"/>
    </row>
    <row r="28" spans="1:22" ht="12.75" hidden="1">
      <c r="A28" s="27" t="s">
        <v>46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8"/>
      <c r="N28" s="12"/>
      <c r="O28" s="28" t="s">
        <v>2</v>
      </c>
      <c r="P28" s="12"/>
      <c r="Q28" s="28" t="s">
        <v>2</v>
      </c>
      <c r="R28" s="12"/>
      <c r="S28" s="29">
        <v>0</v>
      </c>
      <c r="T28" s="12"/>
      <c r="U28" s="29">
        <v>0</v>
      </c>
      <c r="V28" s="12"/>
    </row>
    <row r="29" spans="1:22" ht="12.75" hidden="1">
      <c r="A29" s="12" t="s">
        <v>47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0"/>
      <c r="N29" s="12"/>
      <c r="O29" s="30" t="s">
        <v>2</v>
      </c>
      <c r="P29" s="12"/>
      <c r="Q29" s="30" t="s">
        <v>2</v>
      </c>
      <c r="R29" s="12"/>
      <c r="S29" s="31">
        <v>0</v>
      </c>
      <c r="T29" s="12"/>
      <c r="U29" s="31">
        <v>0</v>
      </c>
      <c r="V29" s="12"/>
    </row>
    <row r="30" spans="1:22" ht="12.75" hidden="1">
      <c r="A30" s="12" t="s">
        <v>48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30"/>
      <c r="N30" s="12"/>
      <c r="O30" s="30"/>
      <c r="P30" s="12"/>
      <c r="Q30" s="30" t="s">
        <v>2</v>
      </c>
      <c r="R30" s="12"/>
      <c r="S30" s="31">
        <v>0</v>
      </c>
      <c r="T30" s="12"/>
      <c r="U30" s="31">
        <v>0</v>
      </c>
      <c r="V30" s="12"/>
    </row>
    <row r="31" spans="1:22" ht="12.75">
      <c r="A31" s="27" t="s">
        <v>24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8">
        <v>1319344.35</v>
      </c>
      <c r="N31" s="12"/>
      <c r="O31" s="28">
        <v>2772990</v>
      </c>
      <c r="P31" s="12"/>
      <c r="Q31" s="28">
        <v>1569629.68</v>
      </c>
      <c r="R31" s="12"/>
      <c r="S31" s="29">
        <v>118.97</v>
      </c>
      <c r="T31" s="12"/>
      <c r="U31" s="29">
        <v>56.6</v>
      </c>
      <c r="V31" s="12"/>
    </row>
    <row r="32" spans="1:22" ht="12.75">
      <c r="A32" s="27" t="s">
        <v>49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28">
        <v>1054176.6</v>
      </c>
      <c r="N32" s="12"/>
      <c r="O32" s="28">
        <v>2163380</v>
      </c>
      <c r="P32" s="12"/>
      <c r="Q32" s="28">
        <v>1245967.42</v>
      </c>
      <c r="R32" s="12"/>
      <c r="S32" s="29">
        <v>118.19</v>
      </c>
      <c r="T32" s="12"/>
      <c r="U32" s="29">
        <v>57.59</v>
      </c>
      <c r="V32" s="12"/>
    </row>
    <row r="33" spans="1:22" ht="12.75">
      <c r="A33" s="12" t="s">
        <v>50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0">
        <v>864020.78</v>
      </c>
      <c r="N33" s="12"/>
      <c r="O33" s="30" t="s">
        <v>2</v>
      </c>
      <c r="P33" s="12"/>
      <c r="Q33" s="30">
        <v>1017811.5</v>
      </c>
      <c r="R33" s="12"/>
      <c r="S33" s="31">
        <v>117.8</v>
      </c>
      <c r="T33" s="12"/>
      <c r="U33" s="31">
        <v>0</v>
      </c>
      <c r="V33" s="12"/>
    </row>
    <row r="34" spans="1:22" ht="12.75">
      <c r="A34" s="12" t="s">
        <v>51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0">
        <v>864020.78</v>
      </c>
      <c r="N34" s="12"/>
      <c r="O34" s="30" t="s">
        <v>2</v>
      </c>
      <c r="P34" s="12"/>
      <c r="Q34" s="30">
        <v>1017811.5</v>
      </c>
      <c r="R34" s="12"/>
      <c r="S34" s="31">
        <v>117.8</v>
      </c>
      <c r="T34" s="12"/>
      <c r="U34" s="31">
        <v>0</v>
      </c>
      <c r="V34" s="12"/>
    </row>
    <row r="35" spans="1:22" ht="12.75">
      <c r="A35" s="12" t="s">
        <v>52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0">
        <v>56061.55</v>
      </c>
      <c r="N35" s="12"/>
      <c r="O35" s="30" t="s">
        <v>2</v>
      </c>
      <c r="P35" s="12"/>
      <c r="Q35" s="30">
        <v>69643.11</v>
      </c>
      <c r="R35" s="12"/>
      <c r="S35" s="31">
        <v>124.23</v>
      </c>
      <c r="T35" s="12"/>
      <c r="U35" s="31">
        <v>0</v>
      </c>
      <c r="V35" s="12"/>
    </row>
    <row r="36" spans="1:22" ht="12.75">
      <c r="A36" s="12" t="s">
        <v>53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0">
        <v>56061.55</v>
      </c>
      <c r="N36" s="12"/>
      <c r="O36" s="30" t="s">
        <v>2</v>
      </c>
      <c r="P36" s="12"/>
      <c r="Q36" s="30">
        <v>69643.11</v>
      </c>
      <c r="R36" s="12"/>
      <c r="S36" s="31">
        <v>124.23</v>
      </c>
      <c r="T36" s="12"/>
      <c r="U36" s="31">
        <v>0</v>
      </c>
      <c r="V36" s="12"/>
    </row>
    <row r="37" spans="1:22" ht="12.75">
      <c r="A37" s="12" t="s">
        <v>54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0">
        <v>134094.27</v>
      </c>
      <c r="N37" s="12"/>
      <c r="O37" s="30" t="s">
        <v>2</v>
      </c>
      <c r="P37" s="12"/>
      <c r="Q37" s="30">
        <v>158512.81</v>
      </c>
      <c r="R37" s="12"/>
      <c r="S37" s="31">
        <v>118.21</v>
      </c>
      <c r="T37" s="12"/>
      <c r="U37" s="31">
        <v>0</v>
      </c>
      <c r="V37" s="12"/>
    </row>
    <row r="38" spans="1:22" ht="12.75">
      <c r="A38" s="12" t="s">
        <v>55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0">
        <v>134094.27</v>
      </c>
      <c r="N38" s="12"/>
      <c r="O38" s="30" t="s">
        <v>2</v>
      </c>
      <c r="P38" s="12"/>
      <c r="Q38" s="30">
        <v>158512.81</v>
      </c>
      <c r="R38" s="12"/>
      <c r="S38" s="31">
        <v>118.21</v>
      </c>
      <c r="T38" s="12"/>
      <c r="U38" s="31">
        <v>0</v>
      </c>
      <c r="V38" s="12"/>
    </row>
    <row r="39" spans="1:22" ht="12.75">
      <c r="A39" s="27" t="s">
        <v>56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8">
        <v>265072.25</v>
      </c>
      <c r="N39" s="12"/>
      <c r="O39" s="28">
        <v>609210</v>
      </c>
      <c r="P39" s="12"/>
      <c r="Q39" s="28">
        <v>323571.12</v>
      </c>
      <c r="R39" s="12"/>
      <c r="S39" s="29">
        <v>122.07</v>
      </c>
      <c r="T39" s="12"/>
      <c r="U39" s="29">
        <v>53.11</v>
      </c>
      <c r="V39" s="12"/>
    </row>
    <row r="40" spans="1:22" ht="12.75">
      <c r="A40" s="12" t="s">
        <v>57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30">
        <v>48293.79</v>
      </c>
      <c r="N40" s="12"/>
      <c r="O40" s="30" t="s">
        <v>2</v>
      </c>
      <c r="P40" s="12"/>
      <c r="Q40" s="30">
        <v>52892.93</v>
      </c>
      <c r="R40" s="12"/>
      <c r="S40" s="31">
        <v>109.52</v>
      </c>
      <c r="T40" s="12"/>
      <c r="U40" s="31">
        <v>0</v>
      </c>
      <c r="V40" s="12"/>
    </row>
    <row r="41" spans="1:22" ht="12.75">
      <c r="A41" s="12" t="s">
        <v>58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0">
        <v>401.35</v>
      </c>
      <c r="N41" s="12"/>
      <c r="O41" s="30" t="s">
        <v>2</v>
      </c>
      <c r="P41" s="12"/>
      <c r="Q41" s="30">
        <v>795.02</v>
      </c>
      <c r="R41" s="12"/>
      <c r="S41" s="31">
        <v>198.09</v>
      </c>
      <c r="T41" s="12"/>
      <c r="U41" s="31">
        <v>0</v>
      </c>
      <c r="V41" s="12"/>
    </row>
    <row r="42" spans="1:22" ht="12.75">
      <c r="A42" s="12" t="s">
        <v>59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30">
        <v>47264.66</v>
      </c>
      <c r="N42" s="12"/>
      <c r="O42" s="30" t="s">
        <v>2</v>
      </c>
      <c r="P42" s="12"/>
      <c r="Q42" s="30">
        <v>46206.26</v>
      </c>
      <c r="R42" s="12"/>
      <c r="S42" s="31">
        <v>97.76</v>
      </c>
      <c r="T42" s="12"/>
      <c r="U42" s="31">
        <v>0</v>
      </c>
      <c r="V42" s="12"/>
    </row>
    <row r="43" spans="1:22" ht="12.75">
      <c r="A43" s="12" t="s">
        <v>60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30">
        <v>627.78</v>
      </c>
      <c r="N43" s="12"/>
      <c r="O43" s="30" t="s">
        <v>2</v>
      </c>
      <c r="P43" s="12"/>
      <c r="Q43" s="30">
        <v>5891.65</v>
      </c>
      <c r="R43" s="12"/>
      <c r="S43" s="31">
        <v>938.49</v>
      </c>
      <c r="T43" s="12"/>
      <c r="U43" s="31">
        <v>0</v>
      </c>
      <c r="V43" s="12"/>
    </row>
    <row r="44" spans="1:22" ht="12.75">
      <c r="A44" s="12" t="s">
        <v>61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30">
        <v>163265.08</v>
      </c>
      <c r="N44" s="12"/>
      <c r="O44" s="30" t="s">
        <v>2</v>
      </c>
      <c r="P44" s="12"/>
      <c r="Q44" s="30">
        <v>187476.92</v>
      </c>
      <c r="R44" s="12"/>
      <c r="S44" s="31">
        <v>114.83</v>
      </c>
      <c r="T44" s="12"/>
      <c r="U44" s="31">
        <v>0</v>
      </c>
      <c r="V44" s="12"/>
    </row>
    <row r="45" spans="1:22" ht="12.75">
      <c r="A45" s="12" t="s">
        <v>62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0">
        <v>22732.99</v>
      </c>
      <c r="N45" s="12"/>
      <c r="O45" s="30" t="s">
        <v>2</v>
      </c>
      <c r="P45" s="12"/>
      <c r="Q45" s="30">
        <v>27576.09</v>
      </c>
      <c r="R45" s="12"/>
      <c r="S45" s="31">
        <v>121.3</v>
      </c>
      <c r="T45" s="12"/>
      <c r="U45" s="31">
        <v>0</v>
      </c>
      <c r="V45" s="12"/>
    </row>
    <row r="46" spans="1:22" ht="12.75">
      <c r="A46" s="12" t="s">
        <v>63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0">
        <v>86081.28</v>
      </c>
      <c r="N46" s="12"/>
      <c r="O46" s="30" t="s">
        <v>2</v>
      </c>
      <c r="P46" s="12"/>
      <c r="Q46" s="30">
        <v>117407.44</v>
      </c>
      <c r="R46" s="12"/>
      <c r="S46" s="31">
        <v>136.39</v>
      </c>
      <c r="T46" s="12"/>
      <c r="U46" s="31">
        <v>0</v>
      </c>
      <c r="V46" s="12"/>
    </row>
    <row r="47" spans="1:22" ht="12.75">
      <c r="A47" s="12" t="s">
        <v>64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30">
        <v>48853.47</v>
      </c>
      <c r="N47" s="12"/>
      <c r="O47" s="30" t="s">
        <v>2</v>
      </c>
      <c r="P47" s="12"/>
      <c r="Q47" s="30">
        <v>35054.93</v>
      </c>
      <c r="R47" s="12"/>
      <c r="S47" s="31">
        <v>71.76</v>
      </c>
      <c r="T47" s="12"/>
      <c r="U47" s="31">
        <v>0</v>
      </c>
      <c r="V47" s="12"/>
    </row>
    <row r="48" spans="1:22" ht="12.75">
      <c r="A48" s="12" t="s">
        <v>65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0">
        <v>1339.02</v>
      </c>
      <c r="N48" s="12"/>
      <c r="O48" s="30" t="s">
        <v>2</v>
      </c>
      <c r="P48" s="12"/>
      <c r="Q48" s="30">
        <v>1945.64</v>
      </c>
      <c r="R48" s="12"/>
      <c r="S48" s="31">
        <v>145.3</v>
      </c>
      <c r="T48" s="12"/>
      <c r="U48" s="31">
        <v>0</v>
      </c>
      <c r="V48" s="12"/>
    </row>
    <row r="49" spans="1:22" ht="12.75">
      <c r="A49" s="12" t="s">
        <v>66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30">
        <v>3311.76</v>
      </c>
      <c r="N49" s="12"/>
      <c r="O49" s="30" t="s">
        <v>2</v>
      </c>
      <c r="P49" s="12"/>
      <c r="Q49" s="30">
        <v>2154.96</v>
      </c>
      <c r="R49" s="12"/>
      <c r="S49" s="31">
        <v>65.07</v>
      </c>
      <c r="T49" s="12"/>
      <c r="U49" s="31">
        <v>0</v>
      </c>
      <c r="V49" s="12"/>
    </row>
    <row r="50" spans="1:22" ht="12.75">
      <c r="A50" s="12" t="s">
        <v>67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30">
        <v>946.55</v>
      </c>
      <c r="N50" s="12"/>
      <c r="O50" s="30" t="s">
        <v>2</v>
      </c>
      <c r="P50" s="12"/>
      <c r="Q50" s="30">
        <v>3337.86</v>
      </c>
      <c r="R50" s="12"/>
      <c r="S50" s="31">
        <v>352.63</v>
      </c>
      <c r="T50" s="12"/>
      <c r="U50" s="31">
        <v>0</v>
      </c>
      <c r="V50" s="12"/>
    </row>
    <row r="51" spans="1:22" ht="12.75">
      <c r="A51" s="12" t="s">
        <v>68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30">
        <v>47230.59</v>
      </c>
      <c r="N51" s="12"/>
      <c r="O51" s="30" t="s">
        <v>2</v>
      </c>
      <c r="P51" s="12"/>
      <c r="Q51" s="30">
        <v>74992.46</v>
      </c>
      <c r="R51" s="12"/>
      <c r="S51" s="31">
        <v>158.78</v>
      </c>
      <c r="T51" s="12"/>
      <c r="U51" s="31">
        <v>0</v>
      </c>
      <c r="V51" s="12"/>
    </row>
    <row r="52" spans="1:22" ht="12.75">
      <c r="A52" s="12" t="s">
        <v>69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30">
        <v>2689.79</v>
      </c>
      <c r="N52" s="12"/>
      <c r="O52" s="30" t="s">
        <v>2</v>
      </c>
      <c r="P52" s="12"/>
      <c r="Q52" s="30">
        <v>3079.02</v>
      </c>
      <c r="R52" s="12"/>
      <c r="S52" s="31">
        <v>114.47</v>
      </c>
      <c r="T52" s="12"/>
      <c r="U52" s="31">
        <v>0</v>
      </c>
      <c r="V52" s="12"/>
    </row>
    <row r="53" spans="1:22" ht="12.75">
      <c r="A53" s="12" t="s">
        <v>70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30">
        <v>15077.18</v>
      </c>
      <c r="N53" s="12"/>
      <c r="O53" s="30" t="s">
        <v>2</v>
      </c>
      <c r="P53" s="12"/>
      <c r="Q53" s="30">
        <v>17148.65</v>
      </c>
      <c r="R53" s="12"/>
      <c r="S53" s="31">
        <v>113.74</v>
      </c>
      <c r="T53" s="12"/>
      <c r="U53" s="31">
        <v>0</v>
      </c>
      <c r="V53" s="12"/>
    </row>
    <row r="54" spans="1:22" ht="12.75">
      <c r="A54" s="12" t="s">
        <v>71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30" t="s">
        <v>2</v>
      </c>
      <c r="N54" s="12"/>
      <c r="O54" s="30" t="s">
        <v>2</v>
      </c>
      <c r="P54" s="12"/>
      <c r="Q54" s="30">
        <v>586.4</v>
      </c>
      <c r="R54" s="12"/>
      <c r="S54" s="31">
        <v>0</v>
      </c>
      <c r="T54" s="12"/>
      <c r="U54" s="31">
        <v>0</v>
      </c>
      <c r="V54" s="12"/>
    </row>
    <row r="55" spans="1:22" ht="12.75">
      <c r="A55" s="12" t="s">
        <v>72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30">
        <v>14060.81</v>
      </c>
      <c r="N55" s="12"/>
      <c r="O55" s="30" t="s">
        <v>2</v>
      </c>
      <c r="P55" s="12"/>
      <c r="Q55" s="30">
        <v>14728.24</v>
      </c>
      <c r="R55" s="12"/>
      <c r="S55" s="31">
        <v>104.75</v>
      </c>
      <c r="T55" s="12"/>
      <c r="U55" s="31">
        <v>0</v>
      </c>
      <c r="V55" s="12"/>
    </row>
    <row r="56" spans="1:22" ht="12.75">
      <c r="A56" s="12" t="s">
        <v>73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30">
        <v>5067.7</v>
      </c>
      <c r="N56" s="12"/>
      <c r="O56" s="30" t="s">
        <v>2</v>
      </c>
      <c r="P56" s="12"/>
      <c r="Q56" s="30">
        <v>5442.31</v>
      </c>
      <c r="R56" s="12"/>
      <c r="S56" s="31">
        <v>107.39</v>
      </c>
      <c r="T56" s="12"/>
      <c r="U56" s="31">
        <v>0</v>
      </c>
      <c r="V56" s="12"/>
    </row>
    <row r="57" spans="1:22" ht="12.75">
      <c r="A57" s="12" t="s">
        <v>74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30">
        <v>6196.55</v>
      </c>
      <c r="N57" s="12"/>
      <c r="O57" s="30" t="s">
        <v>2</v>
      </c>
      <c r="P57" s="12"/>
      <c r="Q57" s="30">
        <v>29704.77</v>
      </c>
      <c r="R57" s="12"/>
      <c r="S57" s="31">
        <v>479.38</v>
      </c>
      <c r="T57" s="12"/>
      <c r="U57" s="31">
        <v>0</v>
      </c>
      <c r="V57" s="12"/>
    </row>
    <row r="58" spans="1:22" ht="12.75">
      <c r="A58" s="12" t="s">
        <v>75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0">
        <v>141.35</v>
      </c>
      <c r="N58" s="12"/>
      <c r="O58" s="30" t="s">
        <v>2</v>
      </c>
      <c r="P58" s="12"/>
      <c r="Q58" s="30">
        <v>312.69</v>
      </c>
      <c r="R58" s="12"/>
      <c r="S58" s="31">
        <v>221.22</v>
      </c>
      <c r="T58" s="12"/>
      <c r="U58" s="31">
        <v>0</v>
      </c>
      <c r="V58" s="12"/>
    </row>
    <row r="59" spans="1:22" ht="12.75">
      <c r="A59" s="12" t="s">
        <v>76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30">
        <v>1771.85</v>
      </c>
      <c r="N59" s="12"/>
      <c r="O59" s="30" t="s">
        <v>2</v>
      </c>
      <c r="P59" s="12"/>
      <c r="Q59" s="30">
        <v>1804.06</v>
      </c>
      <c r="R59" s="12"/>
      <c r="S59" s="31">
        <v>101.82</v>
      </c>
      <c r="T59" s="12"/>
      <c r="U59" s="31">
        <v>0</v>
      </c>
      <c r="V59" s="12"/>
    </row>
    <row r="60" spans="1:22" ht="12.75">
      <c r="A60" s="12" t="s">
        <v>77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30">
        <v>2225.36</v>
      </c>
      <c r="N60" s="12"/>
      <c r="O60" s="30" t="s">
        <v>2</v>
      </c>
      <c r="P60" s="12"/>
      <c r="Q60" s="30">
        <v>2186.32</v>
      </c>
      <c r="R60" s="12"/>
      <c r="S60" s="31">
        <v>98.25</v>
      </c>
      <c r="T60" s="12"/>
      <c r="U60" s="31">
        <v>0</v>
      </c>
      <c r="V60" s="12"/>
    </row>
    <row r="61" spans="1:22" ht="12.75">
      <c r="A61" s="12" t="s">
        <v>78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30">
        <v>6282.79</v>
      </c>
      <c r="N61" s="12"/>
      <c r="O61" s="30" t="s">
        <v>2</v>
      </c>
      <c r="P61" s="12"/>
      <c r="Q61" s="30">
        <v>8208.81</v>
      </c>
      <c r="R61" s="12"/>
      <c r="S61" s="31">
        <v>130.66</v>
      </c>
      <c r="T61" s="12"/>
      <c r="U61" s="31">
        <v>0</v>
      </c>
      <c r="V61" s="12"/>
    </row>
    <row r="62" spans="1:22" ht="12.75">
      <c r="A62" s="12" t="s">
        <v>79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30">
        <v>1654.78</v>
      </c>
      <c r="N62" s="12"/>
      <c r="O62" s="30" t="s">
        <v>2</v>
      </c>
      <c r="P62" s="12"/>
      <c r="Q62" s="30">
        <v>1654.18</v>
      </c>
      <c r="R62" s="12"/>
      <c r="S62" s="31">
        <v>99.96</v>
      </c>
      <c r="T62" s="12"/>
      <c r="U62" s="31">
        <v>0</v>
      </c>
      <c r="V62" s="12"/>
    </row>
    <row r="63" spans="1:22" ht="12.75">
      <c r="A63" s="12" t="s">
        <v>80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0">
        <v>2954.68</v>
      </c>
      <c r="N63" s="12"/>
      <c r="O63" s="30" t="s">
        <v>2</v>
      </c>
      <c r="P63" s="12"/>
      <c r="Q63" s="30">
        <v>3005.84</v>
      </c>
      <c r="R63" s="12"/>
      <c r="S63" s="31">
        <v>101.73</v>
      </c>
      <c r="T63" s="12"/>
      <c r="U63" s="31">
        <v>0</v>
      </c>
      <c r="V63" s="12"/>
    </row>
    <row r="64" spans="1:22" ht="12.75">
      <c r="A64" s="12" t="s">
        <v>81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30">
        <v>400.85</v>
      </c>
      <c r="N64" s="12"/>
      <c r="O64" s="30" t="s">
        <v>2</v>
      </c>
      <c r="P64" s="12"/>
      <c r="Q64" s="30">
        <v>580.53</v>
      </c>
      <c r="R64" s="12"/>
      <c r="S64" s="31">
        <v>144.82</v>
      </c>
      <c r="T64" s="12"/>
      <c r="U64" s="31">
        <v>0</v>
      </c>
      <c r="V64" s="12"/>
    </row>
    <row r="65" spans="1:22" ht="12.75">
      <c r="A65" s="12" t="s">
        <v>82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30">
        <v>1259.21</v>
      </c>
      <c r="N65" s="12"/>
      <c r="O65" s="30" t="s">
        <v>2</v>
      </c>
      <c r="P65" s="12"/>
      <c r="Q65" s="30">
        <v>2772.8</v>
      </c>
      <c r="R65" s="12"/>
      <c r="S65" s="31">
        <v>220.2</v>
      </c>
      <c r="T65" s="12"/>
      <c r="U65" s="31">
        <v>0</v>
      </c>
      <c r="V65" s="12"/>
    </row>
    <row r="66" spans="1:22" ht="12.75">
      <c r="A66" s="12" t="s">
        <v>83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30">
        <v>13.27</v>
      </c>
      <c r="N66" s="12"/>
      <c r="O66" s="30" t="s">
        <v>2</v>
      </c>
      <c r="P66" s="12"/>
      <c r="Q66" s="30">
        <v>195.46</v>
      </c>
      <c r="R66" s="12"/>
      <c r="S66" s="31">
        <v>1472.95</v>
      </c>
      <c r="T66" s="12"/>
      <c r="U66" s="31">
        <v>0</v>
      </c>
      <c r="V66" s="12"/>
    </row>
    <row r="67" spans="1:22" ht="12.75">
      <c r="A67" s="27" t="s">
        <v>84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8">
        <v>95.5</v>
      </c>
      <c r="N67" s="12"/>
      <c r="O67" s="28">
        <v>400</v>
      </c>
      <c r="P67" s="12"/>
      <c r="Q67" s="28">
        <v>91.14</v>
      </c>
      <c r="R67" s="12"/>
      <c r="S67" s="29">
        <v>95.43</v>
      </c>
      <c r="T67" s="12"/>
      <c r="U67" s="29">
        <v>22.79</v>
      </c>
      <c r="V67" s="12"/>
    </row>
    <row r="68" spans="1:22" ht="12.75">
      <c r="A68" s="12" t="s">
        <v>85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0">
        <v>95.5</v>
      </c>
      <c r="N68" s="12"/>
      <c r="O68" s="30" t="s">
        <v>2</v>
      </c>
      <c r="P68" s="12"/>
      <c r="Q68" s="30">
        <v>91.14</v>
      </c>
      <c r="R68" s="12"/>
      <c r="S68" s="31">
        <v>95.43</v>
      </c>
      <c r="T68" s="12"/>
      <c r="U68" s="31">
        <v>0</v>
      </c>
      <c r="V68" s="12"/>
    </row>
    <row r="69" spans="1:22" ht="12.75">
      <c r="A69" s="12" t="s">
        <v>86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30">
        <v>24.21</v>
      </c>
      <c r="N69" s="12"/>
      <c r="O69" s="30" t="s">
        <v>2</v>
      </c>
      <c r="P69" s="12"/>
      <c r="Q69" s="30">
        <v>19.92</v>
      </c>
      <c r="R69" s="12"/>
      <c r="S69" s="31">
        <v>82.28</v>
      </c>
      <c r="T69" s="12"/>
      <c r="U69" s="31">
        <v>0</v>
      </c>
      <c r="V69" s="12"/>
    </row>
    <row r="70" spans="1:22" ht="12.75">
      <c r="A70" s="12" t="s">
        <v>87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30">
        <v>71.29</v>
      </c>
      <c r="N70" s="12"/>
      <c r="O70" s="30" t="s">
        <v>2</v>
      </c>
      <c r="P70" s="12"/>
      <c r="Q70" s="30">
        <v>71.22</v>
      </c>
      <c r="R70" s="12"/>
      <c r="S70" s="31">
        <v>99.9</v>
      </c>
      <c r="T70" s="12"/>
      <c r="U70" s="31">
        <v>0</v>
      </c>
      <c r="V70" s="12"/>
    </row>
    <row r="71" spans="1:22" ht="12.75">
      <c r="A71" s="27" t="s">
        <v>25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28">
        <v>4203.99</v>
      </c>
      <c r="N71" s="12"/>
      <c r="O71" s="28">
        <v>53000</v>
      </c>
      <c r="P71" s="12"/>
      <c r="Q71" s="28">
        <v>6857.27</v>
      </c>
      <c r="R71" s="12"/>
      <c r="S71" s="29">
        <v>163.11</v>
      </c>
      <c r="T71" s="12"/>
      <c r="U71" s="29">
        <v>12.94</v>
      </c>
      <c r="V71" s="12"/>
    </row>
    <row r="72" spans="1:22" ht="12.75">
      <c r="A72" s="27" t="s">
        <v>88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28">
        <v>4203.99</v>
      </c>
      <c r="N72" s="12"/>
      <c r="O72" s="28">
        <v>20000</v>
      </c>
      <c r="P72" s="12"/>
      <c r="Q72" s="28">
        <v>4794.94</v>
      </c>
      <c r="R72" s="12"/>
      <c r="S72" s="29">
        <v>114.06</v>
      </c>
      <c r="T72" s="12"/>
      <c r="U72" s="29">
        <v>23.97</v>
      </c>
      <c r="V72" s="12"/>
    </row>
    <row r="73" spans="1:22" ht="12.75">
      <c r="A73" s="12" t="s">
        <v>89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30">
        <v>4203.99</v>
      </c>
      <c r="N73" s="12"/>
      <c r="O73" s="30" t="s">
        <v>2</v>
      </c>
      <c r="P73" s="12"/>
      <c r="Q73" s="30">
        <v>4794.94</v>
      </c>
      <c r="R73" s="12"/>
      <c r="S73" s="31">
        <v>114.06</v>
      </c>
      <c r="T73" s="12"/>
      <c r="U73" s="31">
        <v>0</v>
      </c>
      <c r="V73" s="12"/>
    </row>
    <row r="74" spans="1:22" ht="12.75">
      <c r="A74" s="12" t="s">
        <v>90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30">
        <v>939.01</v>
      </c>
      <c r="N74" s="12"/>
      <c r="O74" s="30" t="s">
        <v>2</v>
      </c>
      <c r="P74" s="12"/>
      <c r="Q74" s="30">
        <v>1426.96</v>
      </c>
      <c r="R74" s="12"/>
      <c r="S74" s="31">
        <v>151.96</v>
      </c>
      <c r="T74" s="12"/>
      <c r="U74" s="31">
        <v>0</v>
      </c>
      <c r="V74" s="12"/>
    </row>
    <row r="75" spans="1:22" ht="12.75">
      <c r="A75" s="12" t="s">
        <v>91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30">
        <v>3264.98</v>
      </c>
      <c r="N75" s="12"/>
      <c r="O75" s="30" t="s">
        <v>2</v>
      </c>
      <c r="P75" s="12"/>
      <c r="Q75" s="30">
        <v>3367.98</v>
      </c>
      <c r="R75" s="12"/>
      <c r="S75" s="31">
        <v>103.15</v>
      </c>
      <c r="T75" s="12"/>
      <c r="U75" s="31">
        <v>0</v>
      </c>
      <c r="V75" s="12"/>
    </row>
    <row r="76" spans="1:22" ht="12.75">
      <c r="A76" s="27" t="s">
        <v>92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28" t="s">
        <v>2</v>
      </c>
      <c r="N76" s="12"/>
      <c r="O76" s="28">
        <v>33000</v>
      </c>
      <c r="P76" s="12"/>
      <c r="Q76" s="28">
        <v>2062.33</v>
      </c>
      <c r="R76" s="12"/>
      <c r="S76" s="29">
        <v>0</v>
      </c>
      <c r="T76" s="12"/>
      <c r="U76" s="29">
        <v>6.25</v>
      </c>
      <c r="V76" s="12"/>
    </row>
    <row r="77" spans="1:22" ht="12.75">
      <c r="A77" s="12" t="s">
        <v>93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30" t="s">
        <v>2</v>
      </c>
      <c r="N77" s="12"/>
      <c r="O77" s="30" t="s">
        <v>2</v>
      </c>
      <c r="P77" s="12"/>
      <c r="Q77" s="30">
        <v>2062.33</v>
      </c>
      <c r="R77" s="12"/>
      <c r="S77" s="31">
        <v>0</v>
      </c>
      <c r="T77" s="12"/>
      <c r="U77" s="31">
        <v>0</v>
      </c>
      <c r="V77" s="12"/>
    </row>
    <row r="78" spans="1:22" ht="12.75">
      <c r="A78" s="12" t="s">
        <v>94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30" t="s">
        <v>2</v>
      </c>
      <c r="N78" s="12"/>
      <c r="O78" s="30" t="s">
        <v>2</v>
      </c>
      <c r="P78" s="12"/>
      <c r="Q78" s="30">
        <v>2062.33</v>
      </c>
      <c r="R78" s="12"/>
      <c r="S78" s="31">
        <v>0</v>
      </c>
      <c r="T78" s="12"/>
      <c r="U78" s="31">
        <v>0</v>
      </c>
      <c r="V78" s="12"/>
    </row>
    <row r="79" spans="1:22" ht="12.75">
      <c r="A79" s="27" t="s">
        <v>2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27" t="s">
        <v>2</v>
      </c>
      <c r="N79" s="12"/>
      <c r="O79" s="27" t="s">
        <v>2</v>
      </c>
      <c r="P79" s="12"/>
      <c r="Q79" s="27" t="s">
        <v>2</v>
      </c>
      <c r="R79" s="12"/>
      <c r="S79" s="27" t="s">
        <v>2</v>
      </c>
      <c r="T79" s="12"/>
      <c r="U79" s="27" t="s">
        <v>2</v>
      </c>
      <c r="V79" s="12"/>
    </row>
  </sheetData>
  <sheetProtection/>
  <mergeCells count="404"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3">
      <selection activeCell="S17" sqref="S17:T17"/>
    </sheetView>
  </sheetViews>
  <sheetFormatPr defaultColWidth="9.140625" defaultRowHeight="12.75"/>
  <cols>
    <col min="7" max="7" width="7.7109375" style="0" customWidth="1"/>
    <col min="8" max="8" width="3.28125" style="0" hidden="1" customWidth="1"/>
    <col min="9" max="9" width="1.7109375" style="0" hidden="1" customWidth="1"/>
    <col min="10" max="13" width="8.8515625" style="0" hidden="1" customWidth="1"/>
    <col min="14" max="14" width="12.421875" style="0" customWidth="1"/>
    <col min="16" max="16" width="3.421875" style="0" customWidth="1"/>
    <col min="18" max="18" width="5.7109375" style="0" customWidth="1"/>
    <col min="20" max="20" width="1.7109375" style="0" customWidth="1"/>
    <col min="22" max="22" width="0.2890625" style="0" customWidth="1"/>
  </cols>
  <sheetData>
    <row r="1" spans="1:4" ht="12.75">
      <c r="A1" s="12" t="s">
        <v>0</v>
      </c>
      <c r="B1" s="12"/>
      <c r="C1" s="1" t="s">
        <v>1</v>
      </c>
      <c r="D1" s="2">
        <v>45138.575132708334</v>
      </c>
    </row>
    <row r="2" spans="1:4" ht="12.75">
      <c r="A2" s="12" t="s">
        <v>2</v>
      </c>
      <c r="B2" s="12"/>
      <c r="C2" s="1" t="s">
        <v>3</v>
      </c>
      <c r="D2" s="3">
        <v>45138.575132708334</v>
      </c>
    </row>
    <row r="3" spans="1:2" ht="12.75">
      <c r="A3" s="12" t="s">
        <v>4</v>
      </c>
      <c r="B3" s="12"/>
    </row>
    <row r="4" spans="1:2" ht="12.75">
      <c r="A4" s="12" t="s">
        <v>5</v>
      </c>
      <c r="B4" s="12"/>
    </row>
    <row r="5" spans="1:2" ht="12.75">
      <c r="A5" s="12" t="s">
        <v>6</v>
      </c>
      <c r="B5" s="12"/>
    </row>
    <row r="6" spans="1:21" s="6" customFormat="1" ht="17.25">
      <c r="A6" s="32" t="s">
        <v>95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2.75">
      <c r="A7" s="15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14" spans="1:22" ht="12.75">
      <c r="A14" s="34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4" t="s">
        <v>10</v>
      </c>
      <c r="N14" s="12"/>
      <c r="O14" s="34" t="s">
        <v>11</v>
      </c>
      <c r="P14" s="12"/>
      <c r="Q14" s="34" t="s">
        <v>12</v>
      </c>
      <c r="R14" s="12"/>
      <c r="S14" s="34" t="s">
        <v>13</v>
      </c>
      <c r="T14" s="12"/>
      <c r="U14" s="34" t="s">
        <v>14</v>
      </c>
      <c r="V14" s="12"/>
    </row>
    <row r="15" spans="1:22" ht="12.75">
      <c r="A15" s="34" t="s">
        <v>96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4" t="s">
        <v>16</v>
      </c>
      <c r="N15" s="12"/>
      <c r="O15" s="34" t="s">
        <v>17</v>
      </c>
      <c r="P15" s="12"/>
      <c r="Q15" s="34" t="s">
        <v>18</v>
      </c>
      <c r="R15" s="12"/>
      <c r="S15" s="34" t="s">
        <v>19</v>
      </c>
      <c r="T15" s="12"/>
      <c r="U15" s="34" t="s">
        <v>20</v>
      </c>
      <c r="V15" s="12"/>
    </row>
    <row r="16" spans="1:22" ht="12.75">
      <c r="A16" s="35" t="s">
        <v>97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6">
        <f>1217502.13-1021427.52</f>
        <v>196074.60999999987</v>
      </c>
      <c r="N16" s="12"/>
      <c r="O16" s="36">
        <v>614470</v>
      </c>
      <c r="P16" s="12"/>
      <c r="Q16" s="36">
        <v>315507.14</v>
      </c>
      <c r="R16" s="12"/>
      <c r="S16" s="37">
        <v>160.91</v>
      </c>
      <c r="T16" s="12"/>
      <c r="U16" s="37">
        <v>51.35</v>
      </c>
      <c r="V16" s="12"/>
    </row>
    <row r="17" spans="1:22" ht="12.75">
      <c r="A17" s="38" t="s">
        <v>100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9">
        <v>775.1</v>
      </c>
      <c r="N17" s="12"/>
      <c r="O17" s="39">
        <v>2650</v>
      </c>
      <c r="P17" s="12"/>
      <c r="Q17" s="39">
        <v>477.88</v>
      </c>
      <c r="R17" s="12"/>
      <c r="S17" s="40">
        <v>61.65</v>
      </c>
      <c r="T17" s="12"/>
      <c r="U17" s="40">
        <v>18.03</v>
      </c>
      <c r="V17" s="12"/>
    </row>
    <row r="18" spans="1:22" ht="12.75">
      <c r="A18" s="41" t="s">
        <v>101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2">
        <v>775.1</v>
      </c>
      <c r="N18" s="12"/>
      <c r="O18" s="42">
        <v>2650</v>
      </c>
      <c r="P18" s="12"/>
      <c r="Q18" s="42">
        <v>477.88</v>
      </c>
      <c r="R18" s="12"/>
      <c r="S18" s="43">
        <v>61.65</v>
      </c>
      <c r="T18" s="12"/>
      <c r="U18" s="43">
        <v>18.03</v>
      </c>
      <c r="V18" s="12"/>
    </row>
    <row r="19" spans="1:22" ht="12.75">
      <c r="A19" s="38" t="s">
        <v>102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9">
        <v>184710.89</v>
      </c>
      <c r="N19" s="12"/>
      <c r="O19" s="39">
        <v>584000</v>
      </c>
      <c r="P19" s="12"/>
      <c r="Q19" s="39">
        <v>301665.66</v>
      </c>
      <c r="R19" s="12"/>
      <c r="S19" s="40">
        <v>163.32</v>
      </c>
      <c r="T19" s="12"/>
      <c r="U19" s="40">
        <v>51.66</v>
      </c>
      <c r="V19" s="12"/>
    </row>
    <row r="20" spans="1:22" ht="12.75">
      <c r="A20" s="41" t="s">
        <v>103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2">
        <v>184710.89</v>
      </c>
      <c r="N20" s="12"/>
      <c r="O20" s="42">
        <v>584000</v>
      </c>
      <c r="P20" s="12"/>
      <c r="Q20" s="42">
        <v>301665.66</v>
      </c>
      <c r="R20" s="12"/>
      <c r="S20" s="43">
        <v>163.32</v>
      </c>
      <c r="T20" s="12"/>
      <c r="U20" s="43">
        <v>51.66</v>
      </c>
      <c r="V20" s="12"/>
    </row>
    <row r="21" spans="1:22" ht="12.75">
      <c r="A21" s="38" t="s">
        <v>104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9">
        <v>10588.63</v>
      </c>
      <c r="N21" s="12"/>
      <c r="O21" s="39">
        <v>26500</v>
      </c>
      <c r="P21" s="12"/>
      <c r="Q21" s="39">
        <v>13082.6</v>
      </c>
      <c r="R21" s="12"/>
      <c r="S21" s="40">
        <v>123.55</v>
      </c>
      <c r="T21" s="12"/>
      <c r="U21" s="40">
        <v>49.37</v>
      </c>
      <c r="V21" s="12"/>
    </row>
    <row r="22" spans="1:22" ht="12.75">
      <c r="A22" s="41" t="s">
        <v>105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42">
        <v>10588.63</v>
      </c>
      <c r="N22" s="12"/>
      <c r="O22" s="42">
        <v>26500</v>
      </c>
      <c r="P22" s="12"/>
      <c r="Q22" s="42">
        <v>13082.6</v>
      </c>
      <c r="R22" s="12"/>
      <c r="S22" s="43">
        <v>123.55</v>
      </c>
      <c r="T22" s="12"/>
      <c r="U22" s="43">
        <v>49.37</v>
      </c>
      <c r="V22" s="12"/>
    </row>
    <row r="23" spans="1:22" ht="12.75">
      <c r="A23" s="38" t="s">
        <v>106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9" t="s">
        <v>2</v>
      </c>
      <c r="N23" s="12"/>
      <c r="O23" s="39">
        <v>660</v>
      </c>
      <c r="P23" s="12"/>
      <c r="Q23" s="39">
        <v>281</v>
      </c>
      <c r="R23" s="12"/>
      <c r="S23" s="40">
        <v>0</v>
      </c>
      <c r="T23" s="12"/>
      <c r="U23" s="40">
        <v>42.58</v>
      </c>
      <c r="V23" s="12"/>
    </row>
    <row r="24" spans="1:22" ht="12.75">
      <c r="A24" s="41" t="s">
        <v>107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42" t="s">
        <v>2</v>
      </c>
      <c r="N24" s="12"/>
      <c r="O24" s="42">
        <v>660</v>
      </c>
      <c r="P24" s="12"/>
      <c r="Q24" s="42">
        <v>281</v>
      </c>
      <c r="R24" s="12"/>
      <c r="S24" s="43">
        <v>0</v>
      </c>
      <c r="T24" s="12"/>
      <c r="U24" s="43">
        <v>42.58</v>
      </c>
      <c r="V24" s="12"/>
    </row>
    <row r="25" spans="1:22" ht="12.75">
      <c r="A25" s="38" t="s">
        <v>108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9" t="s">
        <v>2</v>
      </c>
      <c r="N25" s="12"/>
      <c r="O25" s="39">
        <v>660</v>
      </c>
      <c r="P25" s="12"/>
      <c r="Q25" s="39" t="s">
        <v>2</v>
      </c>
      <c r="R25" s="12"/>
      <c r="S25" s="40">
        <v>0</v>
      </c>
      <c r="T25" s="12"/>
      <c r="U25" s="40">
        <v>0</v>
      </c>
      <c r="V25" s="12"/>
    </row>
    <row r="26" spans="1:22" ht="12.75">
      <c r="A26" s="41" t="s">
        <v>109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2" t="s">
        <v>2</v>
      </c>
      <c r="N26" s="12"/>
      <c r="O26" s="42">
        <v>660</v>
      </c>
      <c r="P26" s="12"/>
      <c r="Q26" s="42" t="s">
        <v>2</v>
      </c>
      <c r="R26" s="12"/>
      <c r="S26" s="43">
        <v>0</v>
      </c>
      <c r="T26" s="12"/>
      <c r="U26" s="43">
        <v>0</v>
      </c>
      <c r="V26" s="12"/>
    </row>
    <row r="27" spans="1:22" ht="12.75">
      <c r="A27" s="44" t="s">
        <v>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44" t="s">
        <v>2</v>
      </c>
      <c r="N27" s="12"/>
      <c r="O27" s="44" t="s">
        <v>2</v>
      </c>
      <c r="P27" s="12"/>
      <c r="Q27" s="44" t="s">
        <v>2</v>
      </c>
      <c r="R27" s="12"/>
      <c r="S27" s="44" t="s">
        <v>2</v>
      </c>
      <c r="T27" s="12"/>
      <c r="U27" s="44" t="s">
        <v>2</v>
      </c>
      <c r="V27" s="12"/>
    </row>
    <row r="28" spans="1:22" ht="12.75">
      <c r="A28" s="35" t="s">
        <v>110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6">
        <v>1323548.34</v>
      </c>
      <c r="N28" s="12"/>
      <c r="O28" s="36">
        <v>2825990</v>
      </c>
      <c r="P28" s="12"/>
      <c r="Q28" s="36">
        <v>1576486.95</v>
      </c>
      <c r="R28" s="12"/>
      <c r="S28" s="37">
        <v>119.11</v>
      </c>
      <c r="T28" s="12"/>
      <c r="U28" s="37">
        <v>55.79</v>
      </c>
      <c r="V28" s="12"/>
    </row>
    <row r="29" spans="1:22" ht="12.75">
      <c r="A29" s="38" t="s">
        <v>98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9">
        <v>1034721.9</v>
      </c>
      <c r="N29" s="12"/>
      <c r="O29" s="39">
        <v>2204520</v>
      </c>
      <c r="P29" s="12"/>
      <c r="Q29" s="39">
        <v>1215771</v>
      </c>
      <c r="R29" s="12"/>
      <c r="S29" s="40">
        <v>117.5</v>
      </c>
      <c r="T29" s="12"/>
      <c r="U29" s="40">
        <v>55.15</v>
      </c>
      <c r="V29" s="12"/>
    </row>
    <row r="30" spans="1:22" ht="12.75">
      <c r="A30" s="41" t="s">
        <v>99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42">
        <v>1034721.9</v>
      </c>
      <c r="N30" s="12"/>
      <c r="O30" s="42">
        <v>2204520</v>
      </c>
      <c r="P30" s="12"/>
      <c r="Q30" s="42">
        <v>1215771</v>
      </c>
      <c r="R30" s="12"/>
      <c r="S30" s="43">
        <v>117.5</v>
      </c>
      <c r="T30" s="12"/>
      <c r="U30" s="43">
        <v>55.15</v>
      </c>
      <c r="V30" s="12"/>
    </row>
    <row r="31" spans="1:22" ht="12.75">
      <c r="A31" s="38" t="s">
        <v>100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9" t="s">
        <v>2</v>
      </c>
      <c r="N31" s="12"/>
      <c r="O31" s="39">
        <v>2650</v>
      </c>
      <c r="P31" s="12"/>
      <c r="Q31" s="39" t="s">
        <v>2</v>
      </c>
      <c r="R31" s="12"/>
      <c r="S31" s="40">
        <v>0</v>
      </c>
      <c r="T31" s="12"/>
      <c r="U31" s="40">
        <v>0</v>
      </c>
      <c r="V31" s="12"/>
    </row>
    <row r="32" spans="1:22" ht="12.75">
      <c r="A32" s="41" t="s">
        <v>101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2" t="s">
        <v>2</v>
      </c>
      <c r="N32" s="12"/>
      <c r="O32" s="42">
        <v>2650</v>
      </c>
      <c r="P32" s="12"/>
      <c r="Q32" s="42" t="s">
        <v>2</v>
      </c>
      <c r="R32" s="12"/>
      <c r="S32" s="43">
        <v>0</v>
      </c>
      <c r="T32" s="12"/>
      <c r="U32" s="43">
        <v>0</v>
      </c>
      <c r="V32" s="12"/>
    </row>
    <row r="33" spans="1:22" ht="12.75">
      <c r="A33" s="38" t="s">
        <v>102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9">
        <v>276799.16</v>
      </c>
      <c r="N33" s="12"/>
      <c r="O33" s="39">
        <v>584000</v>
      </c>
      <c r="P33" s="12"/>
      <c r="Q33" s="39">
        <v>342865.17</v>
      </c>
      <c r="R33" s="12"/>
      <c r="S33" s="40">
        <v>123.87</v>
      </c>
      <c r="T33" s="12"/>
      <c r="U33" s="40">
        <v>58.71</v>
      </c>
      <c r="V33" s="12"/>
    </row>
    <row r="34" spans="1:22" ht="12.75">
      <c r="A34" s="41" t="s">
        <v>103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42">
        <v>276799.16</v>
      </c>
      <c r="N34" s="12"/>
      <c r="O34" s="42">
        <v>584000</v>
      </c>
      <c r="P34" s="12"/>
      <c r="Q34" s="42">
        <v>342865.17</v>
      </c>
      <c r="R34" s="12"/>
      <c r="S34" s="43">
        <v>123.87</v>
      </c>
      <c r="T34" s="12"/>
      <c r="U34" s="43">
        <v>58.71</v>
      </c>
      <c r="V34" s="12"/>
    </row>
    <row r="35" spans="1:22" ht="12.75">
      <c r="A35" s="38" t="s">
        <v>104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9">
        <v>12027.28</v>
      </c>
      <c r="N35" s="12"/>
      <c r="O35" s="39">
        <v>33500</v>
      </c>
      <c r="P35" s="12"/>
      <c r="Q35" s="39">
        <v>17740.78</v>
      </c>
      <c r="R35" s="12"/>
      <c r="S35" s="40">
        <v>147.5</v>
      </c>
      <c r="T35" s="12"/>
      <c r="U35" s="40">
        <v>52.96</v>
      </c>
      <c r="V35" s="12"/>
    </row>
    <row r="36" spans="1:22" ht="12.75">
      <c r="A36" s="41" t="s">
        <v>105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42">
        <v>3968.55</v>
      </c>
      <c r="N36" s="12"/>
      <c r="O36" s="42">
        <v>26500</v>
      </c>
      <c r="P36" s="12"/>
      <c r="Q36" s="42">
        <v>10744.72</v>
      </c>
      <c r="R36" s="12"/>
      <c r="S36" s="43">
        <v>270.75</v>
      </c>
      <c r="T36" s="12"/>
      <c r="U36" s="43">
        <v>40.55</v>
      </c>
      <c r="V36" s="12"/>
    </row>
    <row r="37" spans="1:22" ht="12.75">
      <c r="A37" s="41" t="s">
        <v>111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42">
        <v>8058.73</v>
      </c>
      <c r="N37" s="12"/>
      <c r="O37" s="42">
        <v>7000</v>
      </c>
      <c r="P37" s="12"/>
      <c r="Q37" s="42">
        <v>6996.06</v>
      </c>
      <c r="R37" s="12"/>
      <c r="S37" s="43">
        <v>86.81</v>
      </c>
      <c r="T37" s="12"/>
      <c r="U37" s="43">
        <v>99.94</v>
      </c>
      <c r="V37" s="12"/>
    </row>
    <row r="38" spans="1:22" ht="12.75">
      <c r="A38" s="41" t="s">
        <v>112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42">
        <v>8058.73</v>
      </c>
      <c r="N38" s="12"/>
      <c r="O38" s="42">
        <v>7000</v>
      </c>
      <c r="P38" s="12"/>
      <c r="Q38" s="42">
        <v>6996.06</v>
      </c>
      <c r="R38" s="12"/>
      <c r="S38" s="43">
        <v>86.81</v>
      </c>
      <c r="T38" s="12"/>
      <c r="U38" s="43">
        <v>99.94</v>
      </c>
      <c r="V38" s="12"/>
    </row>
    <row r="39" spans="1:22" ht="12.75">
      <c r="A39" s="38" t="s">
        <v>106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9" t="s">
        <v>2</v>
      </c>
      <c r="N39" s="12"/>
      <c r="O39" s="39">
        <v>660</v>
      </c>
      <c r="P39" s="12"/>
      <c r="Q39" s="39">
        <v>110</v>
      </c>
      <c r="R39" s="12"/>
      <c r="S39" s="40">
        <v>0</v>
      </c>
      <c r="T39" s="12"/>
      <c r="U39" s="40">
        <v>16.67</v>
      </c>
      <c r="V39" s="12"/>
    </row>
    <row r="40" spans="1:22" ht="12.75">
      <c r="A40" s="41" t="s">
        <v>107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42" t="s">
        <v>2</v>
      </c>
      <c r="N40" s="12"/>
      <c r="O40" s="42">
        <v>660</v>
      </c>
      <c r="P40" s="12"/>
      <c r="Q40" s="42">
        <v>110</v>
      </c>
      <c r="R40" s="12"/>
      <c r="S40" s="43">
        <v>0</v>
      </c>
      <c r="T40" s="12"/>
      <c r="U40" s="43">
        <v>16.67</v>
      </c>
      <c r="V40" s="12"/>
    </row>
    <row r="41" spans="1:22" ht="12.75">
      <c r="A41" s="38" t="s">
        <v>108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9" t="s">
        <v>2</v>
      </c>
      <c r="N41" s="12"/>
      <c r="O41" s="39">
        <v>660</v>
      </c>
      <c r="P41" s="12"/>
      <c r="Q41" s="39" t="s">
        <v>2</v>
      </c>
      <c r="R41" s="12"/>
      <c r="S41" s="40">
        <v>0</v>
      </c>
      <c r="T41" s="12"/>
      <c r="U41" s="40">
        <v>0</v>
      </c>
      <c r="V41" s="12"/>
    </row>
    <row r="42" spans="1:22" ht="12.75">
      <c r="A42" s="41" t="s">
        <v>109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42" t="s">
        <v>2</v>
      </c>
      <c r="N42" s="12"/>
      <c r="O42" s="42">
        <v>660</v>
      </c>
      <c r="P42" s="12"/>
      <c r="Q42" s="42" t="s">
        <v>2</v>
      </c>
      <c r="R42" s="12"/>
      <c r="S42" s="43">
        <v>0</v>
      </c>
      <c r="T42" s="12"/>
      <c r="U42" s="43">
        <v>0</v>
      </c>
      <c r="V42" s="12"/>
    </row>
    <row r="43" spans="1:22" ht="12.75">
      <c r="A43" s="44" t="s">
        <v>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44" t="s">
        <v>2</v>
      </c>
      <c r="N43" s="12"/>
      <c r="O43" s="44" t="s">
        <v>2</v>
      </c>
      <c r="P43" s="12"/>
      <c r="Q43" s="44" t="s">
        <v>2</v>
      </c>
      <c r="R43" s="12"/>
      <c r="S43" s="44" t="s">
        <v>2</v>
      </c>
      <c r="T43" s="12"/>
      <c r="U43" s="44" t="s">
        <v>2</v>
      </c>
      <c r="V43" s="12"/>
    </row>
  </sheetData>
  <sheetProtection/>
  <mergeCells count="188"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Q1" sqref="P1:Q1"/>
    </sheetView>
  </sheetViews>
  <sheetFormatPr defaultColWidth="9.140625" defaultRowHeight="12.75"/>
  <cols>
    <col min="6" max="6" width="7.7109375" style="0" customWidth="1"/>
    <col min="7" max="7" width="1.28515625" style="0" customWidth="1"/>
    <col min="8" max="8" width="11.28125" style="0" customWidth="1"/>
    <col min="13" max="13" width="4.7109375" style="0" customWidth="1"/>
    <col min="14" max="14" width="6.421875" style="0" customWidth="1"/>
    <col min="16" max="16" width="0.13671875" style="0" customWidth="1"/>
  </cols>
  <sheetData>
    <row r="1" spans="1:4" ht="12.75">
      <c r="A1" s="12" t="s">
        <v>0</v>
      </c>
      <c r="B1" s="12"/>
      <c r="C1" s="1" t="s">
        <v>1</v>
      </c>
      <c r="D1" s="2">
        <v>45138.57525130787</v>
      </c>
    </row>
    <row r="2" spans="1:4" ht="12.75">
      <c r="A2" s="12" t="s">
        <v>2</v>
      </c>
      <c r="B2" s="12"/>
      <c r="C2" s="1" t="s">
        <v>3</v>
      </c>
      <c r="D2" s="3">
        <v>45138.57525130787</v>
      </c>
    </row>
    <row r="3" spans="1:2" ht="12.75">
      <c r="A3" s="12" t="s">
        <v>4</v>
      </c>
      <c r="B3" s="12"/>
    </row>
    <row r="4" spans="1:2" ht="12.75">
      <c r="A4" s="12" t="s">
        <v>5</v>
      </c>
      <c r="B4" s="12"/>
    </row>
    <row r="5" spans="1:2" ht="12.75">
      <c r="A5" s="12" t="s">
        <v>6</v>
      </c>
      <c r="B5" s="12"/>
    </row>
    <row r="6" spans="1:16" s="7" customFormat="1" ht="17.25">
      <c r="A6" s="45" t="s">
        <v>113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2.75">
      <c r="A7" s="15" t="s">
        <v>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1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2.75">
      <c r="A9" s="47" t="s">
        <v>114</v>
      </c>
      <c r="B9" s="12"/>
      <c r="C9" s="12"/>
      <c r="D9" s="12"/>
      <c r="E9" s="12"/>
      <c r="F9" s="12"/>
      <c r="G9" s="47" t="s">
        <v>115</v>
      </c>
      <c r="H9" s="12"/>
      <c r="I9" s="47" t="s">
        <v>116</v>
      </c>
      <c r="J9" s="12"/>
      <c r="K9" s="47" t="s">
        <v>117</v>
      </c>
      <c r="L9" s="12"/>
      <c r="M9" s="47" t="s">
        <v>118</v>
      </c>
      <c r="N9" s="12"/>
      <c r="O9" s="47" t="s">
        <v>119</v>
      </c>
      <c r="P9" s="12"/>
    </row>
    <row r="10" spans="1:16" ht="12.75">
      <c r="A10" s="47" t="s">
        <v>2</v>
      </c>
      <c r="B10" s="12"/>
      <c r="C10" s="12"/>
      <c r="D10" s="12"/>
      <c r="E10" s="12"/>
      <c r="F10" s="12"/>
      <c r="G10" s="47" t="s">
        <v>16</v>
      </c>
      <c r="H10" s="12"/>
      <c r="I10" s="47" t="s">
        <v>17</v>
      </c>
      <c r="J10" s="12"/>
      <c r="K10" s="47" t="s">
        <v>18</v>
      </c>
      <c r="L10" s="12"/>
      <c r="M10" s="47" t="s">
        <v>19</v>
      </c>
      <c r="N10" s="12"/>
      <c r="O10" s="47" t="s">
        <v>20</v>
      </c>
      <c r="P10" s="12"/>
    </row>
    <row r="11" spans="1:16" ht="12.75">
      <c r="A11" s="48" t="s">
        <v>120</v>
      </c>
      <c r="B11" s="12"/>
      <c r="C11" s="12"/>
      <c r="D11" s="12"/>
      <c r="E11" s="12"/>
      <c r="F11" s="12"/>
      <c r="G11" s="49">
        <v>1323548.34</v>
      </c>
      <c r="H11" s="12"/>
      <c r="I11" s="49">
        <v>2825990</v>
      </c>
      <c r="J11" s="12"/>
      <c r="K11" s="49">
        <v>1576486.95</v>
      </c>
      <c r="L11" s="12"/>
      <c r="M11" s="50">
        <v>119.11</v>
      </c>
      <c r="N11" s="12"/>
      <c r="O11" s="50">
        <v>55.79</v>
      </c>
      <c r="P11" s="12"/>
    </row>
    <row r="12" spans="1:16" ht="12.75">
      <c r="A12" s="51" t="s">
        <v>121</v>
      </c>
      <c r="B12" s="12"/>
      <c r="C12" s="12"/>
      <c r="D12" s="12"/>
      <c r="E12" s="12"/>
      <c r="F12" s="12"/>
      <c r="G12" s="52">
        <v>1323548.34</v>
      </c>
      <c r="H12" s="12"/>
      <c r="I12" s="52">
        <v>2825990</v>
      </c>
      <c r="J12" s="12"/>
      <c r="K12" s="52">
        <v>1576486.95</v>
      </c>
      <c r="L12" s="12"/>
      <c r="M12" s="53">
        <v>119.11</v>
      </c>
      <c r="N12" s="12"/>
      <c r="O12" s="53">
        <v>55.79</v>
      </c>
      <c r="P12" s="12"/>
    </row>
    <row r="13" spans="1:16" ht="12.75">
      <c r="A13" s="54" t="s">
        <v>122</v>
      </c>
      <c r="B13" s="12"/>
      <c r="C13" s="12"/>
      <c r="D13" s="12"/>
      <c r="E13" s="12"/>
      <c r="F13" s="12"/>
      <c r="G13" s="55">
        <v>1323548.34</v>
      </c>
      <c r="H13" s="12"/>
      <c r="I13" s="55">
        <v>2825990</v>
      </c>
      <c r="J13" s="12"/>
      <c r="K13" s="55">
        <v>1576486.95</v>
      </c>
      <c r="L13" s="12"/>
      <c r="M13" s="56">
        <v>119.11</v>
      </c>
      <c r="N13" s="12"/>
      <c r="O13" s="56">
        <v>55.79</v>
      </c>
      <c r="P13" s="12"/>
    </row>
  </sheetData>
  <sheetProtection/>
  <mergeCells count="38"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7:P7"/>
    <mergeCell ref="A8:P8"/>
    <mergeCell ref="A9:F9"/>
    <mergeCell ref="G9:H9"/>
    <mergeCell ref="I9:J9"/>
    <mergeCell ref="K9:L9"/>
    <mergeCell ref="M9:N9"/>
    <mergeCell ref="O9:P9"/>
    <mergeCell ref="A1:B1"/>
    <mergeCell ref="A2:B2"/>
    <mergeCell ref="A3:B3"/>
    <mergeCell ref="A4:B4"/>
    <mergeCell ref="A5:B5"/>
    <mergeCell ref="A6:P6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Zrinka Vukoja</dc:creator>
  <cp:keywords/>
  <dc:description/>
  <cp:lastModifiedBy>Zrinka Vukoja</cp:lastModifiedBy>
  <cp:lastPrinted>2023-08-02T12:45:10Z</cp:lastPrinted>
  <dcterms:created xsi:type="dcterms:W3CDTF">2023-07-31T12:48:36Z</dcterms:created>
  <dcterms:modified xsi:type="dcterms:W3CDTF">2023-08-02T12:45:55Z</dcterms:modified>
  <cp:category/>
  <cp:version/>
  <cp:contentType/>
  <cp:contentStatus/>
</cp:coreProperties>
</file>